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<sst xmlns="http://schemas.openxmlformats.org/spreadsheetml/2006/main" count="65" uniqueCount="61">
  <si>
    <t>附件1</t>
  </si>
  <si>
    <t>区级部门预算项目绩效自评表</t>
  </si>
  <si>
    <t>（2024年度）</t>
  </si>
  <si>
    <t>填报单位：东华街道办事处</t>
  </si>
  <si>
    <t>单位：万元</t>
  </si>
  <si>
    <r>
      <t>一、</t>
    </r>
    <r>
      <rPr>
        <sz val="10"/>
        <color indexed="8"/>
        <rFont val="Calibri"/>
        <family val="2"/>
        <charset val="0"/>
      </rPr>
      <t> </t>
    </r>
    <r>
      <rPr>
        <sz val="10"/>
        <color indexed="8"/>
        <rFont val="宋体"/>
        <charset val="134"/>
      </rPr>
      <t>基本情况</t>
    </r>
  </si>
  <si>
    <t>项目名称</t>
  </si>
  <si>
    <t>文化站免费开发经费（专项资金）</t>
  </si>
  <si>
    <t>实施(主管）单位</t>
  </si>
  <si>
    <t>东华街道办事处</t>
  </si>
  <si>
    <t>二、预算执行情况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</si>
  <si>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</si>
  <si>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</si>
  <si>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</si>
  <si>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</si>
  <si>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</si>
  <si>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</si>
  <si>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</si>
  <si>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                 财政资金</t>
  </si>
  <si>
    <t>其中：                      财政资金</t>
  </si>
  <si>
    <t>其中：                     财政资金</t>
  </si>
  <si>
    <t>其他</t>
  </si>
  <si>
    <t>三、目标完成情况</t>
  </si>
  <si>
    <t>年度预期目标</t>
  </si>
  <si>
    <t>具体完成情况</t>
  </si>
  <si>
    <t>总体完成率</t>
  </si>
  <si>
    <t>提升公共文化服务，保障改善民生</t>
  </si>
  <si>
    <t>已完成</t>
  </si>
  <si>
    <r>
      <t>四、</t>
    </r>
    <r>
      <rPr>
        <sz val="10"/>
        <color indexed="8"/>
        <rFont val="Calibri"/>
        <family val="2"/>
        <charset val="0"/>
      </rPr>
      <t> </t>
    </r>
    <r>
      <rPr>
        <sz val="10"/>
        <color indexed="8"/>
        <rFont val="宋体"/>
        <charset val="134"/>
      </rPr>
      <t>年度绩效指标完成情况</t>
    </r>
  </si>
  <si>
    <t>一级指标</t>
  </si>
  <si>
    <t>二级指标</t>
  </si>
  <si>
    <t>三级指标</t>
  </si>
  <si>
    <t>预期指标值</t>
  </si>
  <si>
    <t>实际完成值</t>
  </si>
  <si>
    <t>自评得分</t>
  </si>
  <si>
    <t>产出指标（40）</t>
  </si>
  <si>
    <t>数量指标</t>
  </si>
  <si>
    <t>开展彩色周末活动次数</t>
  </si>
  <si>
    <r>
      <t>2</t>
    </r>
    <r>
      <rPr>
        <sz val="8"/>
        <color rgb="FF000000"/>
        <rFont val="宋体"/>
        <charset val="134"/>
      </rPr>
      <t>次</t>
    </r>
  </si>
  <si>
    <r>
      <t>4</t>
    </r>
    <r>
      <rPr>
        <sz val="8"/>
        <color rgb="FF000000"/>
        <rFont val="宋体"/>
        <charset val="134"/>
      </rPr>
      <t>次</t>
    </r>
  </si>
  <si>
    <t>质量指标</t>
  </si>
  <si>
    <t>丰富居民业余文化生活</t>
  </si>
  <si>
    <t>&gt;90%</t>
  </si>
  <si>
    <t>时效指标</t>
  </si>
  <si>
    <t>按照文化站工作计划完成工作</t>
  </si>
  <si>
    <t>成本指标</t>
  </si>
  <si>
    <t>不超预算成本</t>
  </si>
  <si>
    <t>预算执行率指标
（10分）</t>
  </si>
  <si>
    <t>预算执行率</t>
  </si>
  <si>
    <t>实际执行资金占预算资金的比率</t>
  </si>
  <si>
    <t>效益指标（40）</t>
  </si>
  <si>
    <t>社会效益指标</t>
  </si>
  <si>
    <t>改善居民文化生活</t>
  </si>
  <si>
    <t>满意度指标
（10分）</t>
  </si>
  <si>
    <t>满意度指标</t>
  </si>
  <si>
    <t>受益人群满意度</t>
  </si>
  <si>
    <t>总分</t>
  </si>
  <si>
    <r>
      <t>五、</t>
    </r>
    <r>
      <rPr>
        <sz val="10"/>
        <color indexed="8"/>
        <rFont val="Calibri"/>
        <family val="2"/>
        <charset val="0"/>
      </rPr>
      <t> </t>
    </r>
    <r>
      <rPr>
        <sz val="10"/>
        <color indexed="8"/>
        <rFont val="宋体"/>
        <charset val="134"/>
      </rPr>
      <t>存在问题、原因及下一步整改措施</t>
    </r>
  </si>
  <si>
    <t>绩效管理意识不清，在设计绩效目标时，指标过于宽泛，界定过于模糊，指标目标值不够细化分解或不量化，不易于后期评价。1、加强学习指导，提高业务水平。2、设定明确、合理的绩效目标，并将目标量化、细化分解。</t>
  </si>
  <si>
    <t>填报人：刘星宇</t>
  </si>
  <si>
    <t>联系电话：86999310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</si>
</sst>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indexed="8"/>
      <name val="宋体"/>
      <charset val="134"/>
    </font>
    <font>
      <sz val="16"/>
      <color indexed="8"/>
      <name val="黑体"/>
      <family val="3"/>
      <charset val="134"/>
    </font>
    <font>
      <sz val="22"/>
      <color indexed="8"/>
      <name val="方正小标宋_GBK"/>
      <charset val="134"/>
    </font>
    <font>
      <sz val="10"/>
      <color indexed="8"/>
      <name val="宋体"/>
      <charset val="134"/>
    </font>
    <font>
      <sz val="10"/>
      <color indexed="8"/>
      <name val="Calibri"/>
      <family val="2"/>
      <charset val="0"/>
    </font>
    <font>
      <sz val="9"/>
      <name val="宋体"/>
      <charset val="134"/>
    </font>
    <font>
      <sz val="8"/>
      <color rgb="FF000000"/>
      <name val="Calibri"/>
      <family val="2"/>
      <charset val="0"/>
    </font>
    <font>
      <sz val="8"/>
      <color indexed="8"/>
      <name val="Calibri"/>
      <family val="2"/>
      <charset val="0"/>
    </font>
    <font>
      <sz val="8"/>
      <color indexed="8"/>
      <name val="宋体"/>
      <charset val="134"/>
    </font>
    <font>
      <sz val="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2" borderId="24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25">
      <alignment vertical="center"/>
    </xf>
    <xf numFmtId="0" fontId="18" fillId="0" borderId="25">
      <alignment vertical="center"/>
    </xf>
    <xf numFmtId="0" fontId="19" fillId="0" borderId="26">
      <alignment vertical="center"/>
    </xf>
    <xf numFmtId="0" fontId="19" fillId="0" borderId="0">
      <alignment vertical="center"/>
    </xf>
    <xf numFmtId="0" fontId="20" fillId="3" borderId="27">
      <alignment vertical="center"/>
    </xf>
    <xf numFmtId="0" fontId="21" fillId="4" borderId="28">
      <alignment vertical="center"/>
    </xf>
    <xf numFmtId="0" fontId="22" fillId="4" borderId="27">
      <alignment vertical="center"/>
    </xf>
    <xf numFmtId="0" fontId="23" fillId="5" borderId="29">
      <alignment vertical="center"/>
    </xf>
    <xf numFmtId="0" fontId="24" fillId="0" borderId="30">
      <alignment vertical="center"/>
    </xf>
    <xf numFmtId="0" fontId="25" fillId="0" borderId="31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0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30" fillId="14" borderId="0">
      <alignment vertical="center"/>
    </xf>
    <xf numFmtId="0" fontId="30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30" fillId="18" borderId="0">
      <alignment vertical="center"/>
    </xf>
    <xf numFmtId="0" fontId="30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30" fillId="22" borderId="0">
      <alignment vertical="center"/>
    </xf>
    <xf numFmtId="0" fontId="30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30" fillId="26" borderId="0">
      <alignment vertical="center"/>
    </xf>
    <xf numFmtId="0" fontId="30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30" fillId="30" borderId="0">
      <alignment vertical="center"/>
    </xf>
    <xf numFmtId="0" fontId="30" fillId="31" borderId="0">
      <alignment vertical="center"/>
    </xf>
    <xf numFmtId="0" fontId="29" fillId="32" borderId="0">
      <alignment vertical="center"/>
    </xf>
  </cellStyleXfs>
  <cellXfs count="64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49" fontId="7" fillId="0" borderId="18" xfId="0" applyNumberFormat="1" applyFont="1" applyFill="1" applyBorder="1" applyAlignment="1" applyProtection="1">
      <alignment vertical="center" wrapText="1"/>
      <protection locked="0"/>
    </xf>
    <xf numFmtId="0" fontId="7" fillId="0" borderId="18" xfId="0" applyFont="1" applyFill="1" applyBorder="1" applyAlignment="1" applyProtection="1">
      <alignment vertical="top"/>
      <protection locked="0"/>
    </xf>
    <xf numFmtId="0" fontId="8" fillId="0" borderId="18" xfId="0" applyFont="1" applyFill="1" applyBorder="1" applyAlignment="1">
      <alignment horizontal="center" vertical="center" wrapText="1"/>
    </xf>
    <xf numFmtId="176" fontId="9" fillId="0" borderId="18" xfId="0" applyNumberFormat="1" applyFont="1" applyFill="1" applyBorder="1" applyAlignment="1">
      <alignment horizontal="center" vertical="center" wrapText="1"/>
    </xf>
    <xf numFmtId="49" fontId="7" fillId="0" borderId="18" xfId="0" applyNumberFormat="1" applyFont="1" applyFill="1" applyBorder="1" applyAlignment="1" applyProtection="1">
      <alignment horizontal="left" vertical="center" wrapText="1"/>
      <protection locked="0"/>
    </xf>
    <xf numFmtId="9" fontId="9" fillId="0" borderId="18" xfId="0" applyNumberFormat="1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center" vertical="center" wrapText="1"/>
    </xf>
    <xf numFmtId="176" fontId="8" fillId="0" borderId="18" xfId="0" applyNumberFormat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9" fontId="9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7"/>
  <sheetViews>
    <sheetView tabSelected="1" topLeftCell="A7" workbookViewId="0">
      <selection activeCell="B23" sqref="B23:H23"/>
    </sheetView>
  </sheetViews>
  <sheetFormatPr defaultColWidth="9" defaultRowHeight="14.4" outlineLevelCol="7"/>
  <cols>
    <col min="1" max="1" width="11.3796296296296" style="1" customWidth="1"/>
    <col min="2" max="2" width="9.62962962962963" style="1" customWidth="1"/>
    <col min="3" max="3" width="9.5" style="1" customWidth="1"/>
    <col min="4" max="4" width="12.8796296296296" style="1" customWidth="1"/>
    <col min="5" max="5" width="13.5" style="1" customWidth="1"/>
    <col min="6" max="6" width="10.3796296296296" style="1" customWidth="1"/>
    <col min="7" max="7" width="11.1296296296296" style="1" customWidth="1"/>
    <col min="8" max="8" width="13.5" style="1" customWidth="1"/>
    <col min="9" max="16384" width="9" style="1"/>
  </cols>
  <sheetData>
    <row r="1" s="1" customFormat="1" ht="18" customHeight="1" spans="1:1">
      <c r="A1" s="4" t="s">
        <v>0</v>
      </c>
    </row>
    <row r="2" s="2" customFormat="1" ht="27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3" customFormat="1" ht="15.75" customHeight="1" spans="1:8">
      <c r="A3" s="6" t="s">
        <v>2</v>
      </c>
      <c r="B3" s="6"/>
      <c r="C3" s="6"/>
      <c r="D3" s="6"/>
      <c r="E3" s="6"/>
      <c r="F3" s="6"/>
      <c r="G3" s="6"/>
      <c r="H3" s="6"/>
    </row>
    <row r="4" s="3" customFormat="1" ht="13" customHeight="1" spans="1:8">
      <c r="A4" s="7" t="s">
        <v>3</v>
      </c>
      <c r="B4" s="8"/>
      <c r="C4" s="8"/>
      <c r="D4" s="8"/>
      <c r="E4" s="8"/>
      <c r="F4" s="8"/>
      <c r="G4" s="8"/>
      <c r="H4" s="8" t="s">
        <v>4</v>
      </c>
    </row>
    <row r="5" s="3" customFormat="1" ht="28" customHeight="1" spans="1:8">
      <c r="A5" s="9" t="s">
        <v>5</v>
      </c>
      <c r="B5" s="10" t="s">
        <v>6</v>
      </c>
      <c r="C5" s="11" t="s">
        <v>7</v>
      </c>
      <c r="D5" s="12"/>
      <c r="E5" s="10" t="s">
        <v>8</v>
      </c>
      <c r="F5" s="13" t="s">
        <v>9</v>
      </c>
      <c r="G5" s="14"/>
      <c r="H5" s="15"/>
    </row>
    <row r="6" s="3" customFormat="1" ht="24" customHeight="1" spans="1:8">
      <c r="A6" s="16" t="s">
        <v>10</v>
      </c>
      <c r="B6" s="13" t="s">
        <v>11</v>
      </c>
      <c r="C6" s="15"/>
      <c r="D6" s="13" t="s">
        <v>12</v>
      </c>
      <c r="E6" s="15"/>
      <c r="F6" s="13" t="s">
        <v>13</v>
      </c>
      <c r="G6" s="15"/>
      <c r="H6" s="10" t="s">
        <v>14</v>
      </c>
    </row>
    <row r="7" s="3" customFormat="1" ht="21" customHeight="1" spans="1:8">
      <c r="A7" s="17"/>
      <c r="B7" s="18" t="s">
        <v>15</v>
      </c>
      <c r="C7" s="18">
        <v>5</v>
      </c>
      <c r="D7" s="18" t="s">
        <v>16</v>
      </c>
      <c r="E7" s="18">
        <v>5</v>
      </c>
      <c r="F7" s="18" t="s">
        <v>17</v>
      </c>
      <c r="G7" s="19">
        <v>4.97822</v>
      </c>
      <c r="H7" s="20">
        <f>G7/E7*100%</f>
        <v>0.995644</v>
      </c>
    </row>
    <row r="8" s="3" customFormat="1" ht="27" customHeight="1" spans="1:8">
      <c r="A8" s="17"/>
      <c r="B8" s="21" t="s">
        <v>18</v>
      </c>
      <c r="C8" s="18">
        <f t="shared" ref="C8:G8" si="0">C7</f>
        <v>5</v>
      </c>
      <c r="D8" s="21" t="s">
        <v>19</v>
      </c>
      <c r="E8" s="18">
        <f t="shared" si="0"/>
        <v>5</v>
      </c>
      <c r="F8" s="21" t="s">
        <v>20</v>
      </c>
      <c r="G8" s="19">
        <f t="shared" si="0"/>
        <v>4.97822</v>
      </c>
      <c r="H8" s="22"/>
    </row>
    <row r="9" s="3" customFormat="1" ht="20.25" customHeight="1" spans="1:8">
      <c r="A9" s="23"/>
      <c r="B9" s="21" t="s">
        <v>21</v>
      </c>
      <c r="C9" s="24"/>
      <c r="D9" s="21" t="s">
        <v>21</v>
      </c>
      <c r="E9" s="21"/>
      <c r="F9" s="21" t="s">
        <v>21</v>
      </c>
      <c r="G9" s="21"/>
      <c r="H9" s="25"/>
    </row>
    <row r="10" s="3" customFormat="1" ht="23.25" customHeight="1" spans="1:8">
      <c r="A10" s="16" t="s">
        <v>22</v>
      </c>
      <c r="B10" s="13" t="s">
        <v>23</v>
      </c>
      <c r="C10" s="14"/>
      <c r="D10" s="15"/>
      <c r="E10" s="13" t="s">
        <v>24</v>
      </c>
      <c r="F10" s="14"/>
      <c r="G10" s="15"/>
      <c r="H10" s="10" t="s">
        <v>25</v>
      </c>
    </row>
    <row r="11" s="3" customFormat="1" ht="6" customHeight="1" spans="1:8">
      <c r="A11" s="17"/>
      <c r="B11" s="26" t="s">
        <v>26</v>
      </c>
      <c r="C11" s="27"/>
      <c r="D11" s="28"/>
      <c r="E11" s="26" t="s">
        <v>27</v>
      </c>
      <c r="F11" s="27"/>
      <c r="G11" s="28"/>
      <c r="H11" s="29">
        <v>0.99999826</v>
      </c>
    </row>
    <row r="12" s="3" customFormat="1" ht="10.5" customHeight="1" spans="1:8">
      <c r="A12" s="17"/>
      <c r="B12" s="30"/>
      <c r="C12" s="31"/>
      <c r="D12" s="32"/>
      <c r="E12" s="30"/>
      <c r="F12" s="31"/>
      <c r="G12" s="32"/>
      <c r="H12" s="17"/>
    </row>
    <row r="13" s="3" customFormat="1" ht="1.5" customHeight="1" spans="1:8">
      <c r="A13" s="23"/>
      <c r="B13" s="33"/>
      <c r="C13" s="34"/>
      <c r="D13" s="35"/>
      <c r="E13" s="33"/>
      <c r="F13" s="34"/>
      <c r="G13" s="35"/>
      <c r="H13" s="23"/>
    </row>
    <row r="14" s="3" customFormat="1" ht="21" customHeight="1" spans="1:8">
      <c r="A14" s="36" t="s">
        <v>28</v>
      </c>
      <c r="B14" s="10" t="s">
        <v>29</v>
      </c>
      <c r="C14" s="10" t="s">
        <v>30</v>
      </c>
      <c r="D14" s="13" t="s">
        <v>31</v>
      </c>
      <c r="E14" s="15"/>
      <c r="F14" s="10" t="s">
        <v>32</v>
      </c>
      <c r="G14" s="10" t="s">
        <v>33</v>
      </c>
      <c r="H14" s="10" t="s">
        <v>34</v>
      </c>
    </row>
    <row r="15" s="3" customFormat="1" ht="33" customHeight="1" spans="1:8">
      <c r="A15" s="37"/>
      <c r="B15" s="16" t="s">
        <v>35</v>
      </c>
      <c r="C15" s="16" t="s">
        <v>36</v>
      </c>
      <c r="D15" s="38" t="s">
        <v>37</v>
      </c>
      <c r="E15" s="39"/>
      <c r="F15" s="40" t="s">
        <v>38</v>
      </c>
      <c r="G15" s="40" t="s">
        <v>39</v>
      </c>
      <c r="H15" s="41">
        <v>10</v>
      </c>
    </row>
    <row r="16" s="3" customFormat="1" spans="1:8">
      <c r="A16" s="37"/>
      <c r="B16" s="17"/>
      <c r="C16" s="10" t="s">
        <v>40</v>
      </c>
      <c r="D16" s="42" t="s">
        <v>41</v>
      </c>
      <c r="E16" s="39"/>
      <c r="F16" s="43" t="s">
        <v>42</v>
      </c>
      <c r="G16" s="43">
        <v>0.95</v>
      </c>
      <c r="H16" s="41">
        <v>9</v>
      </c>
    </row>
    <row r="17" s="3" customFormat="1" spans="1:8">
      <c r="A17" s="37"/>
      <c r="B17" s="17"/>
      <c r="C17" s="10" t="s">
        <v>43</v>
      </c>
      <c r="D17" s="44" t="s">
        <v>44</v>
      </c>
      <c r="E17" s="44"/>
      <c r="F17" s="43" t="s">
        <v>42</v>
      </c>
      <c r="G17" s="43">
        <v>0.95</v>
      </c>
      <c r="H17" s="41">
        <v>9</v>
      </c>
    </row>
    <row r="18" s="3" customFormat="1" spans="1:8">
      <c r="A18" s="37"/>
      <c r="B18" s="17"/>
      <c r="C18" s="10" t="s">
        <v>45</v>
      </c>
      <c r="D18" s="45" t="s">
        <v>46</v>
      </c>
      <c r="E18" s="46"/>
      <c r="F18" s="47" t="s">
        <v>46</v>
      </c>
      <c r="G18" s="43">
        <v>1</v>
      </c>
      <c r="H18" s="48">
        <v>10</v>
      </c>
    </row>
    <row r="19" s="3" customFormat="1" ht="42" customHeight="1" spans="1:8">
      <c r="A19" s="37"/>
      <c r="B19" s="49" t="s">
        <v>47</v>
      </c>
      <c r="C19" s="35" t="s">
        <v>48</v>
      </c>
      <c r="D19" s="50" t="s">
        <v>49</v>
      </c>
      <c r="E19" s="51"/>
      <c r="F19" s="52">
        <v>1</v>
      </c>
      <c r="G19" s="43">
        <f>H7</f>
        <v>0.995644</v>
      </c>
      <c r="H19" s="53">
        <v>10</v>
      </c>
    </row>
    <row r="20" s="3" customFormat="1" ht="42" customHeight="1" spans="1:8">
      <c r="A20" s="37"/>
      <c r="B20" s="17" t="s">
        <v>50</v>
      </c>
      <c r="C20" s="15" t="s">
        <v>51</v>
      </c>
      <c r="D20" s="38" t="s">
        <v>52</v>
      </c>
      <c r="E20" s="39"/>
      <c r="F20" s="43">
        <v>0.9</v>
      </c>
      <c r="G20" s="52">
        <v>1</v>
      </c>
      <c r="H20" s="54">
        <v>40</v>
      </c>
    </row>
    <row r="21" s="3" customFormat="1" ht="36" spans="1:8">
      <c r="A21" s="37"/>
      <c r="B21" s="49" t="s">
        <v>53</v>
      </c>
      <c r="C21" s="15" t="s">
        <v>54</v>
      </c>
      <c r="D21" s="55" t="s">
        <v>55</v>
      </c>
      <c r="E21" s="56"/>
      <c r="F21" s="43">
        <v>0.9</v>
      </c>
      <c r="G21" s="52">
        <v>0.95</v>
      </c>
      <c r="H21" s="57">
        <v>9</v>
      </c>
    </row>
    <row r="22" s="3" customFormat="1" spans="1:8">
      <c r="A22" s="58"/>
      <c r="B22" s="49" t="s">
        <v>56</v>
      </c>
      <c r="C22" s="49"/>
      <c r="D22" s="49"/>
      <c r="E22" s="49"/>
      <c r="F22" s="49"/>
      <c r="G22" s="49"/>
      <c r="H22" s="59">
        <f>SUM(H15:H21)</f>
        <v>97</v>
      </c>
    </row>
    <row r="23" s="3" customFormat="1" ht="39" customHeight="1" spans="1:8">
      <c r="A23" s="60" t="s">
        <v>57</v>
      </c>
      <c r="B23" s="61" t="s">
        <v>58</v>
      </c>
      <c r="C23" s="62"/>
      <c r="D23" s="62"/>
      <c r="E23" s="62"/>
      <c r="F23" s="62"/>
      <c r="G23" s="62"/>
      <c r="H23" s="63"/>
    </row>
    <row r="24" s="3" customFormat="1" ht="20.25" customHeight="1" spans="1:8">
      <c r="A24" s="7" t="s">
        <v>59</v>
      </c>
      <c r="B24" s="8"/>
      <c r="C24" s="8"/>
      <c r="D24" s="8"/>
      <c r="E24" s="8"/>
      <c r="F24" s="8"/>
      <c r="G24" s="7" t="s">
        <v>60</v>
      </c>
      <c r="H24" s="8"/>
    </row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</sheetData>
  <mergeCells count="27">
    <mergeCell ref="A2:H2"/>
    <mergeCell ref="A3:H3"/>
    <mergeCell ref="C5:D5"/>
    <mergeCell ref="F5:H5"/>
    <mergeCell ref="B6:C6"/>
    <mergeCell ref="D6:E6"/>
    <mergeCell ref="F6:G6"/>
    <mergeCell ref="B10:D10"/>
    <mergeCell ref="E10:G10"/>
    <mergeCell ref="D14:E14"/>
    <mergeCell ref="D15:E15"/>
    <mergeCell ref="D16:E16"/>
    <mergeCell ref="D17:E17"/>
    <mergeCell ref="D18:E18"/>
    <mergeCell ref="D19:E19"/>
    <mergeCell ref="D20:E20"/>
    <mergeCell ref="D21:E21"/>
    <mergeCell ref="B22:G22"/>
    <mergeCell ref="B23:H23"/>
    <mergeCell ref="A6:A9"/>
    <mergeCell ref="A10:A13"/>
    <mergeCell ref="A14:A22"/>
    <mergeCell ref="B15:B18"/>
    <mergeCell ref="H7:H9"/>
    <mergeCell ref="H11:H13"/>
    <mergeCell ref="B11:D13"/>
    <mergeCell ref="E11:G1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花旦</cp:lastModifiedBy>
  <dcterms:created xsi:type="dcterms:W3CDTF">2023-05-12T11:15:00Z</dcterms:created>
  <dcterms:modified xsi:type="dcterms:W3CDTF">2025-09-23T02:35:51Z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59426C6C0E43484E9052C0328FC510D0_12</vt:lpwstr>
  </property>
</Properties>
</file>