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tabRatio="761" activeTab="3"/>
  </bookViews>
  <sheets>
    <sheet name="2026年一般公共预算调整表" sheetId="22" r:id="rId1"/>
    <sheet name="2026年政府性基金预算调整表" sheetId="23" r:id="rId2"/>
    <sheet name="2026年新增政府债券项目明细表" sheetId="24" r:id="rId3"/>
    <sheet name="2026年债券项目调整情况表" sheetId="25" r:id="rId4"/>
  </sheets>
  <definedNames>
    <definedName name="_xlnm.Print_Titles" localSheetId="2">'2026年新增政府债券项目明细表'!$3:$4</definedName>
  </definedNames>
  <calcPr calcId="144525" concurrentCalc="0"/>
</workbook>
</file>

<file path=xl/sharedStrings.xml><?xml version="1.0" encoding="utf-8"?>
<sst xmlns="http://schemas.openxmlformats.org/spreadsheetml/2006/main" count="138" uniqueCount="76">
  <si>
    <t>附表1：</t>
  </si>
  <si>
    <t>2026年一般公共预算调整表</t>
  </si>
  <si>
    <t>单位：万元</t>
  </si>
  <si>
    <t>收                         入</t>
  </si>
  <si>
    <t>支                         出</t>
  </si>
  <si>
    <t>项    目</t>
  </si>
  <si>
    <t>年初预算</t>
  </si>
  <si>
    <t>第一次
（区十七届人大常委会第五十一次会议）</t>
  </si>
  <si>
    <t>本次增减
（+-）</t>
  </si>
  <si>
    <t>调整预算</t>
  </si>
  <si>
    <t>一、区本级一般公共预算收入</t>
  </si>
  <si>
    <t>一、区本级一般公共预算支出</t>
  </si>
  <si>
    <t>二、上级补助收入和转移支付收入</t>
  </si>
  <si>
    <t>二、上解市支出</t>
  </si>
  <si>
    <t>三、地方政府一般债券转贷收入</t>
  </si>
  <si>
    <t>三、债务还本支出</t>
  </si>
  <si>
    <t>四、调用预算稳定调节基金</t>
  </si>
  <si>
    <t>四、调出资金</t>
  </si>
  <si>
    <t>五、上年结转收入</t>
  </si>
  <si>
    <t>五、结转下年</t>
  </si>
  <si>
    <t>六、调入资金</t>
  </si>
  <si>
    <t>合    计</t>
  </si>
  <si>
    <t>附表2：</t>
  </si>
  <si>
    <t>2026年政府性基金预算调整表</t>
  </si>
  <si>
    <t>收入</t>
  </si>
  <si>
    <t>支出</t>
  </si>
  <si>
    <t>一、政府性基金收入</t>
  </si>
  <si>
    <t>一、政府性基金支出</t>
  </si>
  <si>
    <t>二、上级转移支付收入</t>
  </si>
  <si>
    <t>二、债务还本支出</t>
  </si>
  <si>
    <t>三、上年结转收入</t>
  </si>
  <si>
    <t>四、新增地方政府专项债券转贷收入</t>
  </si>
  <si>
    <t>合计</t>
  </si>
  <si>
    <t>附表3：</t>
  </si>
  <si>
    <t>2026年新增政府债券项目明细表</t>
  </si>
  <si>
    <t>序号</t>
  </si>
  <si>
    <t>债券类型</t>
  </si>
  <si>
    <t>项目名称</t>
  </si>
  <si>
    <t>主管部门</t>
  </si>
  <si>
    <t>债券金额</t>
  </si>
  <si>
    <t>合   计</t>
  </si>
  <si>
    <t>一般债券</t>
  </si>
  <si>
    <t>振三街城中村改造配套小学（北）建设项目</t>
  </si>
  <si>
    <t>石家庄市桥西区教育局</t>
  </si>
  <si>
    <t>石家庄市桥西区振头小学整体迁建改造项目</t>
  </si>
  <si>
    <t>西三教城中村改造配建小学项目</t>
  </si>
  <si>
    <t>桥西区东里等城中村配套基础设施项目</t>
  </si>
  <si>
    <t>石家庄市桥西区城市管理综合行政执法局</t>
  </si>
  <si>
    <t>五支渠流域部分排水管网提升改造工程</t>
  </si>
  <si>
    <t>振三街配套振头路（友谊大街-振西街）道路工程</t>
  </si>
  <si>
    <t>城角庄配套城西街（花园路—工农路）道路工程</t>
  </si>
  <si>
    <t>东简良配套—石桥南路（苑东街-南简东街）</t>
  </si>
  <si>
    <t>东简良配套—规划支路（东简路-三简路）</t>
  </si>
  <si>
    <t>东简良配套荣秀街（石桥南路-东简路）道路工程</t>
  </si>
  <si>
    <t>张营配套孔义路（孔寨东街-中营街）道路工程</t>
  </si>
  <si>
    <t>张营配套张东街（孔德路-君福路）道路工程</t>
  </si>
  <si>
    <t>北杜配套北杜街（裕华路-建国路）道路工程</t>
  </si>
  <si>
    <t>西岗头配套规划路（振岗路-新石北路）道路工程</t>
  </si>
  <si>
    <t>留营配套合作南路（吉祥里-留营东街）道路工程</t>
  </si>
  <si>
    <t>休门配套休平街(民生路-四中路)、休中路(休平街-休门街)道路工程</t>
  </si>
  <si>
    <t>中海正太项目配套
规划路1（自强路-地块南边界）</t>
  </si>
  <si>
    <t>石桥南路（中营街-西王街）道路工程二标段</t>
  </si>
  <si>
    <t>一般债券小计</t>
  </si>
  <si>
    <t>专项债券</t>
  </si>
  <si>
    <t>专项解决拖欠企业账款（工程类）</t>
  </si>
  <si>
    <t>石家庄市桥西区发展和改革局</t>
  </si>
  <si>
    <t>统筹使用解决拖欠企业账款（工程类）</t>
  </si>
  <si>
    <t>专项债券小计</t>
  </si>
  <si>
    <t>附表4：</t>
  </si>
  <si>
    <t>2026年债券项目调整情况表</t>
  </si>
  <si>
    <t>调整前地区</t>
  </si>
  <si>
    <t>调整金额</t>
  </si>
  <si>
    <t>调整后地区</t>
  </si>
  <si>
    <t>桥西区</t>
  </si>
  <si>
    <t>石家庄市桥西区全民健身中心</t>
  </si>
  <si>
    <t>桥西区2024年老旧小区改造配套基础设施增补项目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</si>
</sst>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仿宋_GB2312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0" borderId="0"/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24" fillId="0" borderId="0"/>
    <xf numFmtId="0" fontId="24" fillId="0" borderId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45" applyFont="1" applyAlignment="1">
      <alignment horizontal="center" vertical="center"/>
    </xf>
    <xf numFmtId="0" fontId="0" fillId="0" borderId="0" xfId="45" applyAlignment="1">
      <alignment horizontal="center" vertical="center"/>
    </xf>
    <xf numFmtId="0" fontId="3" fillId="0" borderId="0" xfId="45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常规 3 4" xfId="48"/>
    <cellStyle name="强调文字颜色 6" xfId="49" builtinId="49"/>
    <cellStyle name="40% - 强调文字颜色 6" xfId="50" builtinId="51"/>
    <cellStyle name="60% - 强调文字颜色 6" xfId="51" builtinId="52"/>
    <cellStyle name="Normal" xfId="52"/>
    <cellStyle name="常规 2" xfId="53"/>
    <cellStyle name="常规 2 6" xfId="54"/>
    <cellStyle name="常规 3" xfId="55"/>
    <cellStyle name="常规 4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J23"/>
  <sheetViews>
    <sheetView topLeftCell="A10" workbookViewId="0">
      <selection activeCell="A17" sqref="A17"/>
    </sheetView>
  </sheetViews>
  <sheetFormatPr defaultColWidth="9" defaultRowHeight="13.5"/>
  <cols>
    <col min="1" max="1" width="31.25" customWidth="1"/>
    <col min="2" max="5" width="13.75" customWidth="1"/>
    <col min="6" max="6" width="28" customWidth="1"/>
    <col min="7" max="7" width="11.875" customWidth="1"/>
    <col min="8" max="8" width="12.875" customWidth="1"/>
    <col min="9" max="10" width="11.875" customWidth="1"/>
    <col min="11" max="12" width="10.875" customWidth="1"/>
  </cols>
  <sheetData>
    <row r="1" hidden="1"/>
    <row r="2" hidden="1" spans="7:7">
      <c r="G2" t="e">
        <f>#REF!-#REF!</f>
        <v>#REF!</v>
      </c>
    </row>
    <row r="3" hidden="1" spans="10:10">
      <c r="J3" t="e">
        <f>#REF!-#REF!</f>
        <v>#REF!</v>
      </c>
    </row>
    <row r="4" hidden="1"/>
    <row r="5" hidden="1"/>
    <row r="6" hidden="1" spans="7:7">
      <c r="G6">
        <v>32330</v>
      </c>
    </row>
    <row r="7" hidden="1"/>
    <row r="8" hidden="1"/>
    <row r="9" hidden="1"/>
    <row r="12" spans="1:1">
      <c r="A12" s="2" t="s">
        <v>0</v>
      </c>
    </row>
    <row r="13" ht="20.25" spans="1:10">
      <c r="A13" s="10" t="s">
        <v>1</v>
      </c>
      <c r="B13" s="10"/>
      <c r="C13" s="10"/>
      <c r="D13" s="10"/>
      <c r="E13" s="10"/>
      <c r="F13" s="10"/>
      <c r="G13" s="10"/>
      <c r="H13" s="10"/>
      <c r="I13" s="10"/>
      <c r="J13" s="10"/>
    </row>
    <row r="14" ht="18" customHeight="1" spans="1:10">
      <c r="A14" s="11" t="s">
        <v>2</v>
      </c>
      <c r="B14" s="11"/>
      <c r="C14" s="11"/>
      <c r="D14" s="11"/>
      <c r="E14" s="11"/>
      <c r="F14" s="11"/>
      <c r="G14" s="11"/>
      <c r="H14" s="11"/>
      <c r="I14" s="11"/>
      <c r="J14" s="11"/>
    </row>
    <row r="15" ht="37.5" customHeight="1" spans="1:10">
      <c r="A15" s="6" t="s">
        <v>3</v>
      </c>
      <c r="B15" s="6"/>
      <c r="C15" s="6"/>
      <c r="D15" s="6"/>
      <c r="E15" s="6"/>
      <c r="F15" s="6" t="s">
        <v>4</v>
      </c>
      <c r="G15" s="6"/>
      <c r="H15" s="6"/>
      <c r="I15" s="6"/>
      <c r="J15" s="6"/>
    </row>
    <row r="16" ht="59" customHeight="1" spans="1:10">
      <c r="A16" s="6" t="s">
        <v>5</v>
      </c>
      <c r="B16" s="7" t="s">
        <v>6</v>
      </c>
      <c r="C16" s="12" t="s">
        <v>7</v>
      </c>
      <c r="D16" s="12" t="s">
        <v>8</v>
      </c>
      <c r="E16" s="7" t="s">
        <v>9</v>
      </c>
      <c r="F16" s="6" t="s">
        <v>5</v>
      </c>
      <c r="G16" s="7" t="s">
        <v>6</v>
      </c>
      <c r="H16" s="12" t="s">
        <v>7</v>
      </c>
      <c r="I16" s="12" t="s">
        <v>8</v>
      </c>
      <c r="J16" s="7" t="s">
        <v>9</v>
      </c>
    </row>
    <row r="17" ht="37.5" customHeight="1" spans="1:10">
      <c r="A17" s="14" t="s">
        <v>10</v>
      </c>
      <c r="B17" s="6">
        <v>785630</v>
      </c>
      <c r="C17" s="6"/>
      <c r="D17" s="6"/>
      <c r="E17" s="15">
        <f>B17+D17</f>
        <v>785630</v>
      </c>
      <c r="F17" s="13" t="s">
        <v>11</v>
      </c>
      <c r="G17" s="6">
        <v>450852</v>
      </c>
      <c r="H17" s="6">
        <v>4100</v>
      </c>
      <c r="I17" s="6">
        <v>6500</v>
      </c>
      <c r="J17" s="6">
        <f>G17+H17+I17</f>
        <v>461452</v>
      </c>
    </row>
    <row r="18" ht="37.5" customHeight="1" spans="1:10">
      <c r="A18" s="14" t="s">
        <v>12</v>
      </c>
      <c r="B18" s="6">
        <v>121017</v>
      </c>
      <c r="C18" s="6"/>
      <c r="D18" s="6"/>
      <c r="E18" s="15">
        <f>B18+D18</f>
        <v>121017</v>
      </c>
      <c r="F18" s="13" t="s">
        <v>13</v>
      </c>
      <c r="G18" s="6">
        <v>474139</v>
      </c>
      <c r="H18" s="6"/>
      <c r="I18" s="6"/>
      <c r="J18" s="6">
        <f>G18+I18</f>
        <v>474139</v>
      </c>
    </row>
    <row r="19" ht="37.5" customHeight="1" spans="1:10">
      <c r="A19" s="14" t="s">
        <v>14</v>
      </c>
      <c r="B19" s="6"/>
      <c r="C19" s="6">
        <v>4100</v>
      </c>
      <c r="D19" s="6">
        <v>6500</v>
      </c>
      <c r="E19" s="15">
        <f>C19+D19</f>
        <v>10600</v>
      </c>
      <c r="F19" s="13" t="s">
        <v>15</v>
      </c>
      <c r="G19" s="6">
        <v>1640</v>
      </c>
      <c r="H19" s="6"/>
      <c r="I19" s="6"/>
      <c r="J19" s="6">
        <f>G19+I19</f>
        <v>1640</v>
      </c>
    </row>
    <row r="20" ht="37.5" customHeight="1" spans="1:10">
      <c r="A20" s="14" t="s">
        <v>16</v>
      </c>
      <c r="B20" s="6"/>
      <c r="C20" s="6"/>
      <c r="D20" s="6"/>
      <c r="E20" s="15"/>
      <c r="F20" s="13" t="s">
        <v>17</v>
      </c>
      <c r="G20" s="6"/>
      <c r="H20" s="6"/>
      <c r="I20" s="6"/>
      <c r="J20" s="6"/>
    </row>
    <row r="21" ht="37.5" customHeight="1" spans="1:10">
      <c r="A21" s="14" t="s">
        <v>18</v>
      </c>
      <c r="B21" s="6">
        <v>19984</v>
      </c>
      <c r="C21" s="6"/>
      <c r="D21" s="6"/>
      <c r="E21" s="15">
        <f>B21+D21</f>
        <v>19984</v>
      </c>
      <c r="F21" s="13" t="s">
        <v>19</v>
      </c>
      <c r="G21" s="6"/>
      <c r="H21" s="6"/>
      <c r="I21" s="6"/>
      <c r="J21" s="6"/>
    </row>
    <row r="22" ht="37.5" customHeight="1" spans="1:10">
      <c r="A22" s="14" t="s">
        <v>20</v>
      </c>
      <c r="B22" s="6"/>
      <c r="C22" s="6"/>
      <c r="D22" s="6"/>
      <c r="E22" s="15"/>
      <c r="F22" s="13"/>
      <c r="G22" s="6"/>
      <c r="H22" s="6"/>
      <c r="I22" s="6"/>
      <c r="J22" s="6"/>
    </row>
    <row r="23" ht="37.5" customHeight="1" spans="1:10">
      <c r="A23" s="6" t="s">
        <v>21</v>
      </c>
      <c r="B23" s="6">
        <f>SUM(B17:B21)</f>
        <v>926631</v>
      </c>
      <c r="C23" s="6">
        <f>SUM(C17:C22)</f>
        <v>4100</v>
      </c>
      <c r="D23" s="6">
        <f>SUM(D17:D21)</f>
        <v>6500</v>
      </c>
      <c r="E23" s="6">
        <f>SUM(E17:E21)</f>
        <v>937231</v>
      </c>
      <c r="F23" s="6" t="s">
        <v>21</v>
      </c>
      <c r="G23" s="6">
        <f>SUM(G17:G20)</f>
        <v>926631</v>
      </c>
      <c r="H23" s="6">
        <f>SUM(H17:H22)</f>
        <v>4100</v>
      </c>
      <c r="I23" s="6">
        <f>SUM(I17:I20)</f>
        <v>6500</v>
      </c>
      <c r="J23" s="6">
        <f>SUM(J17:J20)</f>
        <v>937231</v>
      </c>
    </row>
  </sheetData>
  <mergeCells count="4">
    <mergeCell ref="A13:J13"/>
    <mergeCell ref="A14:J14"/>
    <mergeCell ref="A15:E15"/>
    <mergeCell ref="F15:J15"/>
  </mergeCells>
  <pageMargins left="0.75" right="0.75" top="0.668055555555556" bottom="1" header="0.511805555555556" footer="0.511805555555556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D8" sqref="D8"/>
    </sheetView>
  </sheetViews>
  <sheetFormatPr defaultColWidth="9" defaultRowHeight="13.5"/>
  <cols>
    <col min="1" max="1" width="25.375" customWidth="1"/>
    <col min="2" max="2" width="8.625" customWidth="1"/>
    <col min="3" max="3" width="14.375" customWidth="1"/>
    <col min="4" max="5" width="8.625" customWidth="1"/>
    <col min="6" max="6" width="25.375" customWidth="1"/>
    <col min="7" max="7" width="8.625" customWidth="1"/>
    <col min="8" max="8" width="12.875" customWidth="1"/>
    <col min="9" max="10" width="8.625" customWidth="1"/>
  </cols>
  <sheetData>
    <row r="1" customFormat="1" spans="1:1">
      <c r="A1" s="2" t="s">
        <v>22</v>
      </c>
    </row>
    <row r="2" ht="33.95" customHeight="1" spans="1:10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</row>
    <row r="3" ht="23" customHeight="1" spans="1:10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ht="37.5" customHeight="1" spans="1:10">
      <c r="A4" s="6" t="s">
        <v>24</v>
      </c>
      <c r="B4" s="6"/>
      <c r="C4" s="6"/>
      <c r="D4" s="6"/>
      <c r="E4" s="6"/>
      <c r="F4" s="6" t="s">
        <v>25</v>
      </c>
      <c r="G4" s="6"/>
      <c r="H4" s="6"/>
      <c r="I4" s="6"/>
      <c r="J4" s="6"/>
    </row>
    <row r="5" ht="57" customHeight="1" spans="1:10">
      <c r="A5" s="6" t="s">
        <v>5</v>
      </c>
      <c r="B5" s="7" t="s">
        <v>6</v>
      </c>
      <c r="C5" s="12" t="s">
        <v>7</v>
      </c>
      <c r="D5" s="12" t="s">
        <v>8</v>
      </c>
      <c r="E5" s="7" t="s">
        <v>9</v>
      </c>
      <c r="F5" s="6" t="s">
        <v>5</v>
      </c>
      <c r="G5" s="7" t="s">
        <v>6</v>
      </c>
      <c r="H5" s="12" t="s">
        <v>7</v>
      </c>
      <c r="I5" s="12" t="s">
        <v>8</v>
      </c>
      <c r="J5" s="7" t="s">
        <v>9</v>
      </c>
    </row>
    <row r="6" ht="37.5" customHeight="1" spans="1:10">
      <c r="A6" s="13" t="s">
        <v>26</v>
      </c>
      <c r="B6" s="6">
        <v>200775</v>
      </c>
      <c r="C6" s="6"/>
      <c r="D6" s="6"/>
      <c r="E6" s="6">
        <f>B6+D6</f>
        <v>200775</v>
      </c>
      <c r="F6" s="13" t="s">
        <v>27</v>
      </c>
      <c r="G6" s="6">
        <v>283537</v>
      </c>
      <c r="H6" s="6">
        <v>24800</v>
      </c>
      <c r="I6" s="6">
        <v>21000</v>
      </c>
      <c r="J6" s="6">
        <f>G6+H6+I6</f>
        <v>329337</v>
      </c>
    </row>
    <row r="7" ht="37.5" customHeight="1" spans="1:10">
      <c r="A7" s="13" t="s">
        <v>28</v>
      </c>
      <c r="B7" s="6">
        <v>3265</v>
      </c>
      <c r="C7" s="6"/>
      <c r="D7" s="6"/>
      <c r="E7" s="6">
        <f>B7+D7</f>
        <v>3265</v>
      </c>
      <c r="F7" s="13" t="s">
        <v>29</v>
      </c>
      <c r="G7" s="6">
        <v>1010</v>
      </c>
      <c r="H7" s="6"/>
      <c r="I7" s="6"/>
      <c r="J7" s="6">
        <v>1010</v>
      </c>
    </row>
    <row r="8" ht="37.5" customHeight="1" spans="1:10">
      <c r="A8" s="13" t="s">
        <v>30</v>
      </c>
      <c r="B8" s="6">
        <v>80507</v>
      </c>
      <c r="C8" s="6"/>
      <c r="D8" s="6"/>
      <c r="E8" s="6">
        <f>B8+D8</f>
        <v>80507</v>
      </c>
      <c r="F8" s="6"/>
      <c r="G8" s="6"/>
      <c r="H8" s="6"/>
      <c r="I8" s="6"/>
      <c r="J8" s="6"/>
    </row>
    <row r="9" ht="37.5" customHeight="1" spans="1:10">
      <c r="A9" s="14" t="s">
        <v>31</v>
      </c>
      <c r="B9" s="6"/>
      <c r="C9" s="6">
        <v>24800</v>
      </c>
      <c r="D9" s="6">
        <v>21000</v>
      </c>
      <c r="E9" s="6">
        <f>C9+D9</f>
        <v>45800</v>
      </c>
      <c r="F9" s="6"/>
      <c r="G9" s="6"/>
      <c r="H9" s="6"/>
      <c r="I9" s="6"/>
      <c r="J9" s="6"/>
    </row>
    <row r="10" ht="37.5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37.5" customHeight="1" spans="1:10">
      <c r="A11" s="6" t="s">
        <v>32</v>
      </c>
      <c r="B11" s="6">
        <f>SUM(B6:B10)</f>
        <v>284547</v>
      </c>
      <c r="C11" s="6">
        <f>SUM(C6:C10)</f>
        <v>24800</v>
      </c>
      <c r="D11" s="6">
        <f>SUM(D6:D10)</f>
        <v>21000</v>
      </c>
      <c r="E11" s="6">
        <f>SUM(B11:D11)</f>
        <v>330347</v>
      </c>
      <c r="F11" s="6" t="s">
        <v>32</v>
      </c>
      <c r="G11" s="6">
        <f>SUM(G6:G10)</f>
        <v>284547</v>
      </c>
      <c r="H11" s="6">
        <f>SUM(H6:H10)</f>
        <v>24800</v>
      </c>
      <c r="I11" s="6">
        <f>I6</f>
        <v>21000</v>
      </c>
      <c r="J11" s="6">
        <f>SUM(G11:I11)</f>
        <v>330347</v>
      </c>
    </row>
  </sheetData>
  <mergeCells count="4">
    <mergeCell ref="A2:J2"/>
    <mergeCell ref="A3:J3"/>
    <mergeCell ref="A4:E4"/>
    <mergeCell ref="F4:J4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zoomScale="85" zoomScaleNormal="85" workbookViewId="0">
      <selection activeCell="C9" sqref="C9"/>
    </sheetView>
  </sheetViews>
  <sheetFormatPr defaultColWidth="9" defaultRowHeight="13.5" outlineLevelCol="4"/>
  <cols>
    <col min="1" max="1" width="7" customWidth="1"/>
    <col min="2" max="2" width="13.875" customWidth="1"/>
    <col min="3" max="3" width="53.55" customWidth="1"/>
    <col min="4" max="4" width="35.25" style="1" customWidth="1"/>
    <col min="5" max="5" width="24.625" customWidth="1"/>
  </cols>
  <sheetData>
    <row r="1" spans="1:1">
      <c r="A1" s="2" t="s">
        <v>33</v>
      </c>
    </row>
    <row r="2" ht="27" customHeight="1" spans="1:5">
      <c r="A2" s="3" t="s">
        <v>34</v>
      </c>
      <c r="B2" s="3"/>
      <c r="C2" s="3"/>
      <c r="D2" s="3"/>
      <c r="E2" s="3"/>
    </row>
    <row r="3" ht="18.95" customHeight="1" spans="1:5">
      <c r="A3" s="4"/>
      <c r="B3" s="4"/>
      <c r="C3" s="4"/>
      <c r="D3" s="4"/>
      <c r="E3" s="5" t="s">
        <v>2</v>
      </c>
    </row>
    <row r="4" s="1" customFormat="1" ht="30" customHeight="1" spans="1:5">
      <c r="A4" s="6" t="s">
        <v>35</v>
      </c>
      <c r="B4" s="6" t="s">
        <v>36</v>
      </c>
      <c r="C4" s="6" t="s">
        <v>37</v>
      </c>
      <c r="D4" s="6" t="s">
        <v>38</v>
      </c>
      <c r="E4" s="6" t="s">
        <v>39</v>
      </c>
    </row>
    <row r="5" ht="32" customHeight="1" spans="1:5">
      <c r="A5" s="6"/>
      <c r="B5" s="8" t="s">
        <v>40</v>
      </c>
      <c r="C5" s="9"/>
      <c r="D5" s="6"/>
      <c r="E5" s="6">
        <f>E24+E27</f>
        <v>27500</v>
      </c>
    </row>
    <row r="6" ht="36" customHeight="1" spans="1:5">
      <c r="A6" s="6">
        <v>1</v>
      </c>
      <c r="B6" s="6" t="s">
        <v>41</v>
      </c>
      <c r="C6" s="6" t="s">
        <v>42</v>
      </c>
      <c r="D6" s="6" t="s">
        <v>43</v>
      </c>
      <c r="E6" s="6">
        <v>200</v>
      </c>
    </row>
    <row r="7" ht="33" customHeight="1" spans="1:5">
      <c r="A7" s="6">
        <v>2</v>
      </c>
      <c r="B7" s="6" t="s">
        <v>41</v>
      </c>
      <c r="C7" s="6" t="s">
        <v>44</v>
      </c>
      <c r="D7" s="6" t="s">
        <v>43</v>
      </c>
      <c r="E7" s="6">
        <v>200</v>
      </c>
    </row>
    <row r="8" ht="33" customHeight="1" spans="1:5">
      <c r="A8" s="6">
        <v>3</v>
      </c>
      <c r="B8" s="6" t="s">
        <v>41</v>
      </c>
      <c r="C8" s="6" t="s">
        <v>45</v>
      </c>
      <c r="D8" s="6" t="s">
        <v>43</v>
      </c>
      <c r="E8" s="6">
        <v>200</v>
      </c>
    </row>
    <row r="9" ht="33" customHeight="1" spans="1:5">
      <c r="A9" s="6">
        <v>4</v>
      </c>
      <c r="B9" s="6" t="s">
        <v>41</v>
      </c>
      <c r="C9" s="6" t="s">
        <v>46</v>
      </c>
      <c r="D9" s="6" t="s">
        <v>47</v>
      </c>
      <c r="E9" s="6">
        <v>2730</v>
      </c>
    </row>
    <row r="10" ht="33" customHeight="1" spans="1:5">
      <c r="A10" s="6">
        <v>5</v>
      </c>
      <c r="B10" s="6" t="s">
        <v>41</v>
      </c>
      <c r="C10" s="6" t="s">
        <v>48</v>
      </c>
      <c r="D10" s="6" t="s">
        <v>47</v>
      </c>
      <c r="E10" s="6">
        <v>830</v>
      </c>
    </row>
    <row r="11" ht="33" customHeight="1" spans="1:5">
      <c r="A11" s="6">
        <v>6</v>
      </c>
      <c r="B11" s="6" t="s">
        <v>41</v>
      </c>
      <c r="C11" s="6" t="s">
        <v>49</v>
      </c>
      <c r="D11" s="6" t="s">
        <v>47</v>
      </c>
      <c r="E11" s="6">
        <v>160</v>
      </c>
    </row>
    <row r="12" ht="33" customHeight="1" spans="1:5">
      <c r="A12" s="6">
        <v>7</v>
      </c>
      <c r="B12" s="6" t="s">
        <v>41</v>
      </c>
      <c r="C12" s="6" t="s">
        <v>50</v>
      </c>
      <c r="D12" s="6" t="s">
        <v>47</v>
      </c>
      <c r="E12" s="6">
        <v>320</v>
      </c>
    </row>
    <row r="13" ht="33" customHeight="1" spans="1:5">
      <c r="A13" s="6">
        <v>8</v>
      </c>
      <c r="B13" s="6" t="s">
        <v>41</v>
      </c>
      <c r="C13" s="6" t="s">
        <v>51</v>
      </c>
      <c r="D13" s="6" t="s">
        <v>47</v>
      </c>
      <c r="E13" s="6">
        <v>320</v>
      </c>
    </row>
    <row r="14" ht="33" customHeight="1" spans="1:5">
      <c r="A14" s="6">
        <v>9</v>
      </c>
      <c r="B14" s="6" t="s">
        <v>41</v>
      </c>
      <c r="C14" s="6" t="s">
        <v>52</v>
      </c>
      <c r="D14" s="6" t="s">
        <v>47</v>
      </c>
      <c r="E14" s="6">
        <v>150</v>
      </c>
    </row>
    <row r="15" ht="33" customHeight="1" spans="1:5">
      <c r="A15" s="6">
        <v>10</v>
      </c>
      <c r="B15" s="6" t="s">
        <v>41</v>
      </c>
      <c r="C15" s="6" t="s">
        <v>53</v>
      </c>
      <c r="D15" s="6" t="s">
        <v>47</v>
      </c>
      <c r="E15" s="6">
        <v>90</v>
      </c>
    </row>
    <row r="16" ht="33" customHeight="1" spans="1:5">
      <c r="A16" s="6">
        <v>11</v>
      </c>
      <c r="B16" s="6" t="s">
        <v>41</v>
      </c>
      <c r="C16" s="6" t="s">
        <v>54</v>
      </c>
      <c r="D16" s="6" t="s">
        <v>47</v>
      </c>
      <c r="E16" s="6">
        <v>20</v>
      </c>
    </row>
    <row r="17" ht="33" customHeight="1" spans="1:5">
      <c r="A17" s="6">
        <v>12</v>
      </c>
      <c r="B17" s="6" t="s">
        <v>41</v>
      </c>
      <c r="C17" s="6" t="s">
        <v>55</v>
      </c>
      <c r="D17" s="6" t="s">
        <v>47</v>
      </c>
      <c r="E17" s="6">
        <v>80</v>
      </c>
    </row>
    <row r="18" ht="33" customHeight="1" spans="1:5">
      <c r="A18" s="6">
        <v>13</v>
      </c>
      <c r="B18" s="6" t="s">
        <v>41</v>
      </c>
      <c r="C18" s="6" t="s">
        <v>56</v>
      </c>
      <c r="D18" s="6" t="s">
        <v>47</v>
      </c>
      <c r="E18" s="6">
        <v>220</v>
      </c>
    </row>
    <row r="19" ht="33" customHeight="1" spans="1:5">
      <c r="A19" s="6">
        <v>14</v>
      </c>
      <c r="B19" s="6" t="s">
        <v>41</v>
      </c>
      <c r="C19" s="6" t="s">
        <v>57</v>
      </c>
      <c r="D19" s="6" t="s">
        <v>47</v>
      </c>
      <c r="E19" s="6">
        <v>80</v>
      </c>
    </row>
    <row r="20" ht="33" customHeight="1" spans="1:5">
      <c r="A20" s="6">
        <v>15</v>
      </c>
      <c r="B20" s="6" t="s">
        <v>41</v>
      </c>
      <c r="C20" s="6" t="s">
        <v>58</v>
      </c>
      <c r="D20" s="6" t="s">
        <v>47</v>
      </c>
      <c r="E20" s="6">
        <v>300</v>
      </c>
    </row>
    <row r="21" ht="33" customHeight="1" spans="1:5">
      <c r="A21" s="6">
        <v>16</v>
      </c>
      <c r="B21" s="6" t="s">
        <v>41</v>
      </c>
      <c r="C21" s="6" t="s">
        <v>59</v>
      </c>
      <c r="D21" s="6" t="s">
        <v>47</v>
      </c>
      <c r="E21" s="6">
        <v>110</v>
      </c>
    </row>
    <row r="22" ht="33" customHeight="1" spans="1:5">
      <c r="A22" s="6">
        <v>17</v>
      </c>
      <c r="B22" s="6" t="s">
        <v>41</v>
      </c>
      <c r="C22" s="6" t="s">
        <v>60</v>
      </c>
      <c r="D22" s="6" t="s">
        <v>47</v>
      </c>
      <c r="E22" s="6">
        <v>70</v>
      </c>
    </row>
    <row r="23" ht="33" customHeight="1" spans="1:5">
      <c r="A23" s="6">
        <v>18</v>
      </c>
      <c r="B23" s="6" t="s">
        <v>41</v>
      </c>
      <c r="C23" s="6" t="s">
        <v>61</v>
      </c>
      <c r="D23" s="6" t="s">
        <v>47</v>
      </c>
      <c r="E23" s="6">
        <v>420</v>
      </c>
    </row>
    <row r="24" ht="33" customHeight="1" spans="1:5">
      <c r="A24" s="6"/>
      <c r="B24" s="8" t="s">
        <v>62</v>
      </c>
      <c r="C24" s="9"/>
      <c r="D24" s="6"/>
      <c r="E24" s="6">
        <f>SUM(E6:E23)</f>
        <v>6500</v>
      </c>
    </row>
    <row r="25" ht="33" customHeight="1" spans="1:5">
      <c r="A25" s="6">
        <v>1</v>
      </c>
      <c r="B25" s="6" t="s">
        <v>63</v>
      </c>
      <c r="C25" s="6" t="s">
        <v>64</v>
      </c>
      <c r="D25" s="6" t="s">
        <v>65</v>
      </c>
      <c r="E25" s="6">
        <v>16400</v>
      </c>
    </row>
    <row r="26" ht="33" customHeight="1" spans="1:5">
      <c r="A26" s="6">
        <v>2</v>
      </c>
      <c r="B26" s="6" t="s">
        <v>63</v>
      </c>
      <c r="C26" s="6" t="s">
        <v>66</v>
      </c>
      <c r="D26" s="6" t="s">
        <v>65</v>
      </c>
      <c r="E26" s="6">
        <v>4600</v>
      </c>
    </row>
    <row r="27" customFormat="1" ht="33" customHeight="1" spans="1:5">
      <c r="A27" s="6"/>
      <c r="B27" s="8" t="s">
        <v>67</v>
      </c>
      <c r="C27" s="9"/>
      <c r="D27" s="6"/>
      <c r="E27" s="6">
        <f>SUM(E25:E26)</f>
        <v>21000</v>
      </c>
    </row>
  </sheetData>
  <mergeCells count="5">
    <mergeCell ref="A2:E2"/>
    <mergeCell ref="A3:D3"/>
    <mergeCell ref="B5:C5"/>
    <mergeCell ref="B24:C24"/>
    <mergeCell ref="B27:C27"/>
  </mergeCells>
  <pageMargins left="0.751388888888889" right="0.511805555555556" top="0.629861111111111" bottom="0.708333333333333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19" sqref="D19"/>
    </sheetView>
  </sheetViews>
  <sheetFormatPr defaultColWidth="9" defaultRowHeight="13.5" outlineLevelRow="4" outlineLevelCol="7"/>
  <cols>
    <col min="1" max="1" width="4.125" customWidth="1"/>
    <col min="2" max="2" width="8.375" customWidth="1"/>
    <col min="3" max="3" width="9.375" customWidth="1"/>
    <col min="4" max="4" width="32.625" customWidth="1"/>
    <col min="5" max="6" width="9.375" customWidth="1"/>
    <col min="7" max="7" width="35.25" style="1" customWidth="1"/>
    <col min="8" max="8" width="11.5" customWidth="1"/>
  </cols>
  <sheetData>
    <row r="1" spans="1:1">
      <c r="A1" s="2" t="s">
        <v>68</v>
      </c>
    </row>
    <row r="2" ht="27" customHeight="1" spans="1:8">
      <c r="A2" s="3" t="s">
        <v>69</v>
      </c>
      <c r="B2" s="3"/>
      <c r="C2" s="3"/>
      <c r="D2" s="3"/>
      <c r="E2" s="3"/>
      <c r="F2" s="3"/>
      <c r="G2" s="3"/>
      <c r="H2" s="3"/>
    </row>
    <row r="3" ht="18.95" customHeight="1" spans="1:8">
      <c r="A3" s="4"/>
      <c r="B3" s="4"/>
      <c r="C3" s="4"/>
      <c r="D3" s="4"/>
      <c r="E3" s="4"/>
      <c r="F3" s="4"/>
      <c r="G3" s="4"/>
      <c r="H3" s="5" t="s">
        <v>2</v>
      </c>
    </row>
    <row r="4" s="1" customFormat="1" ht="30" customHeight="1" spans="1:8">
      <c r="A4" s="6" t="s">
        <v>35</v>
      </c>
      <c r="B4" s="6" t="s">
        <v>36</v>
      </c>
      <c r="C4" s="6" t="s">
        <v>70</v>
      </c>
      <c r="D4" s="6" t="s">
        <v>37</v>
      </c>
      <c r="E4" s="6" t="s">
        <v>71</v>
      </c>
      <c r="F4" s="6" t="s">
        <v>72</v>
      </c>
      <c r="G4" s="6" t="s">
        <v>37</v>
      </c>
      <c r="H4" s="6" t="s">
        <v>71</v>
      </c>
    </row>
    <row r="5" ht="36" customHeight="1" spans="1:8">
      <c r="A5" s="6">
        <v>1</v>
      </c>
      <c r="B5" s="6" t="s">
        <v>63</v>
      </c>
      <c r="C5" s="6" t="s">
        <v>73</v>
      </c>
      <c r="D5" s="7" t="s">
        <v>74</v>
      </c>
      <c r="E5" s="6">
        <v>1000</v>
      </c>
      <c r="F5" s="6" t="s">
        <v>73</v>
      </c>
      <c r="G5" s="7" t="s">
        <v>75</v>
      </c>
      <c r="H5" s="6">
        <v>1000</v>
      </c>
    </row>
  </sheetData>
  <mergeCells count="2">
    <mergeCell ref="A2:H2"/>
    <mergeCell ref="A3:G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2026年一般公共预算调整表</vt:lpstr>
      <vt:lpstr>2026年政府性基金预算调整表</vt:lpstr>
      <vt:lpstr>2026年新增政府债券项目明细表</vt:lpstr>
      <vt:lpstr>2026年债券项目调整情况表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2017-11-20T05:45:00Z</dcterms:created>
  <cp:lastPrinted>2022-12-29T01:54:00Z</cp:lastPrinted>
  <dcterms:modified xsi:type="dcterms:W3CDTF">2026-09-07T03:34:12Z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6CB089251F3F4EAC96EA8916C9621607</vt:lpwstr>
  </property>
</Properties>
</file>