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补贴\2026补贴\高校社保补贴\公示\9.23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Sheet1!$A$3:$T$16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<sst xmlns="http://schemas.openxmlformats.org/spreadsheetml/2006/main" count="164" uniqueCount="121">
  <si>
    <t>高校毕业生社会保险补贴人员花名册</t>
  </si>
  <si>
    <t xml:space="preserve">.   .   </t>
  </si>
  <si>
    <t>序号</t>
  </si>
  <si>
    <t>姓名</t>
  </si>
  <si>
    <t>性别</t>
  </si>
  <si>
    <t>毕业时间</t>
  </si>
  <si>
    <t>学历</t>
  </si>
  <si>
    <t>身份证号</t>
  </si>
  <si>
    <t>就业失业登记证号</t>
  </si>
  <si>
    <t>毕业证号</t>
  </si>
  <si>
    <t>招用时间</t>
  </si>
  <si>
    <t>劳动合同起止时间</t>
  </si>
  <si>
    <t>申请补贴起止时间</t>
  </si>
  <si>
    <t>实际缴纳金（元）</t>
  </si>
  <si>
    <t>社会保险补贴金额（元）</t>
  </si>
  <si>
    <t>联系方式</t>
  </si>
  <si>
    <t>用人单位</t>
  </si>
  <si>
    <t>郝子涵</t>
  </si>
  <si>
    <t>女</t>
  </si>
  <si>
    <t>2023.6.20</t>
  </si>
  <si>
    <t>本科</t>
  </si>
  <si>
    <t>130524200104031041</t>
  </si>
  <si>
    <t>1301040025001751</t>
  </si>
  <si>
    <t>105891202305007564</t>
  </si>
  <si>
    <t>2025.2.5</t>
  </si>
  <si>
    <t>2025.2.5-2028.6.30</t>
  </si>
  <si>
    <t>2026.7-2026.8</t>
  </si>
  <si>
    <t>河北环海物流有限公司</t>
  </si>
  <si>
    <t>卢苏航</t>
  </si>
  <si>
    <t>2025.6.8</t>
  </si>
  <si>
    <t>130633200303063224</t>
  </si>
  <si>
    <t xml:space="preserve">1301040025003084 </t>
  </si>
  <si>
    <t>100861202505006838</t>
  </si>
  <si>
    <t>2025.6.16</t>
  </si>
  <si>
    <t>2025.6.16-2028.6.30</t>
  </si>
  <si>
    <t>蒋佳杰</t>
  </si>
  <si>
    <t>男</t>
  </si>
  <si>
    <t>2025.6.18</t>
  </si>
  <si>
    <t>130104200303014212</t>
  </si>
  <si>
    <t>1301040026007008</t>
  </si>
  <si>
    <t>134081202505002208</t>
  </si>
  <si>
    <t>2026.2.1</t>
  </si>
  <si>
    <t>2026.2.1-2029.1.31</t>
  </si>
  <si>
    <t>2026.2-2026.8</t>
  </si>
  <si>
    <t>河北怡源物业管理有限公司</t>
  </si>
  <si>
    <t>陈欣娜</t>
  </si>
  <si>
    <t>2025.06.27</t>
  </si>
  <si>
    <t>硕士研究生</t>
  </si>
  <si>
    <t>130425199810275524</t>
  </si>
  <si>
    <t>1301040025004113</t>
  </si>
  <si>
    <t>101881202502000811</t>
  </si>
  <si>
    <t>2025.08.11</t>
  </si>
  <si>
    <t>2025.08.11-2028.08.10</t>
  </si>
  <si>
    <t>2026.01-2026.08</t>
  </si>
  <si>
    <t>河北筑能工程技术有限公司</t>
  </si>
  <si>
    <t>李兴川</t>
  </si>
  <si>
    <t>2023.07.01</t>
  </si>
  <si>
    <t>大专</t>
  </si>
  <si>
    <t>130581200204032073</t>
  </si>
  <si>
    <t>1301050024000678</t>
  </si>
  <si>
    <t>108731202306006595</t>
  </si>
  <si>
    <t>2024.05.01</t>
  </si>
  <si>
    <t>2024.05.01-2027.04.30</t>
  </si>
  <si>
    <t>李金海</t>
  </si>
  <si>
    <t>2025.06.18</t>
  </si>
  <si>
    <t>130721200104203132</t>
  </si>
  <si>
    <t>1307050025000946</t>
  </si>
  <si>
    <t>134081202505005518</t>
  </si>
  <si>
    <t>2025.06.18-2028.06.17</t>
  </si>
  <si>
    <t>杨亚硕</t>
  </si>
  <si>
    <t>2026.06.18</t>
  </si>
  <si>
    <t>130522200507160312</t>
  </si>
  <si>
    <t>1301040026006605</t>
  </si>
  <si>
    <t>124241202606003928</t>
  </si>
  <si>
    <t>2026.06.04</t>
  </si>
  <si>
    <t>2026.06.04-2029.06.03</t>
  </si>
  <si>
    <t>2026.08-2026.08</t>
  </si>
  <si>
    <t>蒋洁坤</t>
  </si>
  <si>
    <t>2023.06.30</t>
  </si>
  <si>
    <t>大学本科</t>
  </si>
  <si>
    <t>131182200109053429</t>
  </si>
  <si>
    <t>1301040024001380</t>
  </si>
  <si>
    <t>134021202305002292</t>
  </si>
  <si>
    <t>2024.02.01</t>
  </si>
  <si>
    <t>2024.02.01-2027.01.31</t>
  </si>
  <si>
    <t>2026.05-2026.08</t>
  </si>
  <si>
    <t>石家庄银雁科技服务有限公司</t>
  </si>
  <si>
    <t>吕建峰</t>
  </si>
  <si>
    <t>2023.07.02</t>
  </si>
  <si>
    <t>大学专科</t>
  </si>
  <si>
    <t>131025200104204811</t>
  </si>
  <si>
    <t>1301040024001373</t>
  </si>
  <si>
    <t>122201202306000767</t>
  </si>
  <si>
    <t>2023.10.04</t>
  </si>
  <si>
    <t>2023.10.04-2026.10.03</t>
  </si>
  <si>
    <t>石佳毅</t>
  </si>
  <si>
    <t>130133200212073032</t>
  </si>
  <si>
    <t>1301080024001130</t>
  </si>
  <si>
    <t>142081202306001652</t>
  </si>
  <si>
    <t>2023.12.20</t>
  </si>
  <si>
    <t>2023.12.20-2026.12.19</t>
  </si>
  <si>
    <t>王晓蕾</t>
  </si>
  <si>
    <t>130182200104010963</t>
  </si>
  <si>
    <t>1301040024001390</t>
  </si>
  <si>
    <t>138951202305002728</t>
  </si>
  <si>
    <t>2024.03.18</t>
  </si>
  <si>
    <t>2024.03.18-2027.03.17</t>
  </si>
  <si>
    <t>成书萱</t>
  </si>
  <si>
    <t>2025.06.20</t>
  </si>
  <si>
    <t>130730200306271826</t>
  </si>
  <si>
    <t>1307300026000478</t>
  </si>
  <si>
    <t>134031202506005436</t>
  </si>
  <si>
    <t>2025.08.05</t>
  </si>
  <si>
    <t>2025.08.05-2028.08.04</t>
  </si>
  <si>
    <t>齐天赐</t>
  </si>
  <si>
    <t>2025.06.13</t>
  </si>
  <si>
    <t>131182200403106616</t>
  </si>
  <si>
    <t>1311820026000602</t>
  </si>
  <si>
    <t>162041202506001201</t>
  </si>
  <si>
    <t>2025.07.06</t>
  </si>
  <si>
    <t>2025.07.06-2028-07.05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</si>
</sst>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2"/>
      <name val="仿宋_GB2312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6"/>
  <sheetViews>
    <sheetView showGridLines="0" tabSelected="1" zoomScale="70" zoomScaleNormal="70" workbookViewId="0">
      <pane ySplit="3" topLeftCell="A4" activePane="bottomLeft" state="frozen"/>
      <selection/>
      <selection pane="bottomLeft" activeCell="O7" sqref="N7:O7"/>
    </sheetView>
  </sheetViews>
  <sheetFormatPr defaultColWidth="9" defaultRowHeight="14.25"/>
  <cols>
    <col min="1" max="1" width="3.5" style="3" customWidth="1"/>
    <col min="2" max="2" width="7" style="3" customWidth="1"/>
    <col min="3" max="3" width="4.875" style="3" customWidth="1"/>
    <col min="4" max="4" width="15.1416666666667" style="3" customWidth="1"/>
    <col min="5" max="5" width="12.1333333333333" style="3" customWidth="1"/>
    <col min="6" max="6" width="21.9583333333333" style="3" customWidth="1"/>
    <col min="7" max="9" width="21.3166666666667" style="3" customWidth="1"/>
    <col min="10" max="10" width="20.75" style="3" customWidth="1"/>
    <col min="11" max="11" width="21.7833333333333" style="3" customWidth="1"/>
    <col min="12" max="12" width="12.5" style="3" customWidth="1"/>
    <col min="13" max="13" width="27.6416666666667" style="1" customWidth="1"/>
    <col min="14" max="14" width="21.5833333333333" style="3" customWidth="1"/>
    <col min="15" max="15" width="12.1416666666667" style="3" customWidth="1"/>
    <col min="16" max="16" width="11.9666666666667" style="3" customWidth="1"/>
    <col min="17" max="18" width="13.675" style="3" customWidth="1"/>
    <col min="19" max="19" width="15.175" style="3" customWidth="1"/>
    <col min="20" max="16384" width="9" style="3"/>
  </cols>
  <sheetData>
    <row r="1" s="1" customFormat="1" ht="32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1" customFormat="1" ht="10" customHeight="1" spans="1:20">
      <c r="A2" s="5"/>
      <c r="B2" s="5"/>
      <c r="C2" s="5"/>
      <c r="D2" s="5"/>
      <c r="E2" s="5"/>
      <c r="F2" s="5"/>
      <c r="G2" s="5"/>
      <c r="H2" s="5"/>
      <c r="I2" s="6"/>
      <c r="J2" s="6"/>
      <c r="K2" s="6"/>
      <c r="L2" s="6"/>
      <c r="M2" s="6"/>
      <c r="N2" s="6"/>
      <c r="O2" s="7" t="s">
        <v>1</v>
      </c>
      <c r="P2" s="7"/>
      <c r="Q2" s="7"/>
      <c r="R2" s="7"/>
      <c r="S2" s="7"/>
    </row>
    <row r="3" s="2" customFormat="1" ht="46" customHeight="1" spans="1:2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7</v>
      </c>
      <c r="H3" s="8" t="s">
        <v>8</v>
      </c>
      <c r="I3" s="8" t="s">
        <v>8</v>
      </c>
      <c r="J3" s="8" t="s">
        <v>9</v>
      </c>
      <c r="K3" s="8" t="s">
        <v>9</v>
      </c>
      <c r="L3" s="8" t="s">
        <v>10</v>
      </c>
      <c r="M3" s="8" t="s">
        <v>11</v>
      </c>
      <c r="N3" s="8" t="s">
        <v>12</v>
      </c>
      <c r="O3" s="8" t="s">
        <v>13</v>
      </c>
      <c r="P3" s="8" t="s">
        <v>14</v>
      </c>
      <c r="Q3" s="8" t="s">
        <v>15</v>
      </c>
      <c r="R3" s="8" t="s">
        <v>15</v>
      </c>
      <c r="S3" s="8" t="s">
        <v>16</v>
      </c>
    </row>
    <row r="4" s="1" customFormat="1" ht="41" customHeight="1" spans="1:20">
      <c r="A4" s="9">
        <v>1</v>
      </c>
      <c r="B4" s="9" t="s">
        <v>17</v>
      </c>
      <c r="C4" s="9" t="s">
        <v>18</v>
      </c>
      <c r="D4" s="10" t="s">
        <v>19</v>
      </c>
      <c r="E4" s="9" t="s">
        <v>20</v>
      </c>
      <c r="F4" s="19" t="s">
        <v>21</v>
      </c>
      <c r="G4" s="12" t="str">
        <f t="shared" ref="G4:G16" si="0">REPLACE(F4,3,14,"**************")</f>
        <v>13**************41</v>
      </c>
      <c r="H4" s="20" t="s">
        <v>22</v>
      </c>
      <c r="I4" s="12" t="str">
        <f t="shared" ref="I4:I16" si="1">REPLACE(H4,3,12,"************")</f>
        <v>13************51</v>
      </c>
      <c r="J4" s="19" t="s">
        <v>23</v>
      </c>
      <c r="K4" s="12" t="str">
        <f>REPLACE(J4,3,14,"**************")</f>
        <v>10**************64</v>
      </c>
      <c r="L4" s="13" t="s">
        <v>24</v>
      </c>
      <c r="M4" s="9" t="s">
        <v>25</v>
      </c>
      <c r="N4" s="9" t="s">
        <v>26</v>
      </c>
      <c r="O4" s="14">
        <v>2464</v>
      </c>
      <c r="P4" s="14">
        <v>2464</v>
      </c>
      <c r="Q4" s="9">
        <v>13315933907</v>
      </c>
      <c r="R4" s="12" t="str">
        <f>REPLACE(Q4,3,7,"*******")</f>
        <v>13*******07</v>
      </c>
      <c r="S4" s="9" t="s">
        <v>27</v>
      </c>
      <c r="T4" s="6"/>
    </row>
    <row r="5" s="1" customFormat="1" ht="41" customHeight="1" spans="1:20">
      <c r="A5" s="9">
        <v>2</v>
      </c>
      <c r="B5" s="9" t="s">
        <v>28</v>
      </c>
      <c r="C5" s="9" t="s">
        <v>18</v>
      </c>
      <c r="D5" s="10" t="s">
        <v>29</v>
      </c>
      <c r="E5" s="9" t="s">
        <v>20</v>
      </c>
      <c r="F5" s="19" t="s">
        <v>30</v>
      </c>
      <c r="G5" s="12" t="str">
        <f t="shared" si="0"/>
        <v>13**************24</v>
      </c>
      <c r="H5" s="20" t="s">
        <v>31</v>
      </c>
      <c r="I5" s="12" t="str">
        <f t="shared" si="1"/>
        <v>13************84 </v>
      </c>
      <c r="J5" s="19" t="s">
        <v>32</v>
      </c>
      <c r="K5" s="12" t="str">
        <f t="shared" ref="K4:K16" si="2">REPLACE(J5,3,14,"**************")</f>
        <v>10**************38</v>
      </c>
      <c r="L5" s="13" t="s">
        <v>33</v>
      </c>
      <c r="M5" s="9" t="s">
        <v>34</v>
      </c>
      <c r="N5" s="9" t="s">
        <v>26</v>
      </c>
      <c r="O5" s="14">
        <v>2442</v>
      </c>
      <c r="P5" s="14">
        <v>2442</v>
      </c>
      <c r="Q5" s="9">
        <v>13780422123</v>
      </c>
      <c r="R5" s="12" t="str">
        <f>REPLACE(Q5,3,7,"*******")</f>
        <v>13*******23</v>
      </c>
      <c r="S5" s="9" t="s">
        <v>27</v>
      </c>
    </row>
    <row r="6" s="1" customFormat="1" ht="41" customHeight="1" spans="1:20">
      <c r="A6" s="9">
        <v>3</v>
      </c>
      <c r="B6" s="9" t="s">
        <v>35</v>
      </c>
      <c r="C6" s="9" t="s">
        <v>36</v>
      </c>
      <c r="D6" s="10" t="s">
        <v>37</v>
      </c>
      <c r="E6" s="9" t="s">
        <v>20</v>
      </c>
      <c r="F6" s="21" t="s">
        <v>38</v>
      </c>
      <c r="G6" s="12" t="str">
        <f t="shared" si="0"/>
        <v>13**************12</v>
      </c>
      <c r="H6" s="20" t="s">
        <v>39</v>
      </c>
      <c r="I6" s="12" t="str">
        <f t="shared" si="1"/>
        <v>13************08</v>
      </c>
      <c r="J6" s="22" t="s">
        <v>40</v>
      </c>
      <c r="K6" s="12" t="str">
        <f t="shared" si="2"/>
        <v>13**************08</v>
      </c>
      <c r="L6" s="13" t="s">
        <v>41</v>
      </c>
      <c r="M6" s="9" t="s">
        <v>42</v>
      </c>
      <c r="N6" s="9" t="s">
        <v>43</v>
      </c>
      <c r="O6" s="14">
        <v>8022</v>
      </c>
      <c r="P6" s="14">
        <v>8022</v>
      </c>
      <c r="Q6" s="9">
        <v>13111579757</v>
      </c>
      <c r="R6" s="12" t="str">
        <f t="shared" ref="R6:R18" si="3">REPLACE(Q6,3,7,"*******")</f>
        <v>13*******57</v>
      </c>
      <c r="S6" s="9" t="s">
        <v>44</v>
      </c>
    </row>
    <row r="7" s="1" customFormat="1" ht="41" customHeight="1" spans="1:20">
      <c r="A7" s="9">
        <v>4</v>
      </c>
      <c r="B7" s="16" t="s">
        <v>45</v>
      </c>
      <c r="C7" s="16" t="s">
        <v>18</v>
      </c>
      <c r="D7" s="10" t="s">
        <v>46</v>
      </c>
      <c r="E7" s="9" t="s">
        <v>47</v>
      </c>
      <c r="F7" s="21" t="s">
        <v>48</v>
      </c>
      <c r="G7" s="12" t="str">
        <f t="shared" si="0"/>
        <v>13**************24</v>
      </c>
      <c r="H7" s="20" t="s">
        <v>49</v>
      </c>
      <c r="I7" s="12" t="str">
        <f t="shared" si="1"/>
        <v>13************13</v>
      </c>
      <c r="J7" s="15" t="s">
        <v>50</v>
      </c>
      <c r="K7" s="12" t="str">
        <f t="shared" si="2"/>
        <v>10**************11</v>
      </c>
      <c r="L7" s="13" t="s">
        <v>51</v>
      </c>
      <c r="M7" s="9" t="s">
        <v>52</v>
      </c>
      <c r="N7" s="9" t="s">
        <v>53</v>
      </c>
      <c r="O7" s="14">
        <v>9280</v>
      </c>
      <c r="P7" s="14">
        <v>9280</v>
      </c>
      <c r="Q7" s="9">
        <v>18303221401</v>
      </c>
      <c r="R7" s="12" t="str">
        <f t="shared" si="3"/>
        <v>18*******01</v>
      </c>
      <c r="S7" s="17" t="s">
        <v>54</v>
      </c>
    </row>
    <row r="8" s="1" customFormat="1" ht="41" customHeight="1" spans="1:20">
      <c r="A8" s="9">
        <v>5</v>
      </c>
      <c r="B8" s="16" t="s">
        <v>55</v>
      </c>
      <c r="C8" s="16" t="s">
        <v>36</v>
      </c>
      <c r="D8" s="10" t="s">
        <v>56</v>
      </c>
      <c r="E8" s="9" t="s">
        <v>57</v>
      </c>
      <c r="F8" s="21" t="s">
        <v>58</v>
      </c>
      <c r="G8" s="12" t="str">
        <f t="shared" si="0"/>
        <v>13**************73</v>
      </c>
      <c r="H8" s="20" t="s">
        <v>59</v>
      </c>
      <c r="I8" s="12" t="str">
        <f t="shared" si="1"/>
        <v>13************78</v>
      </c>
      <c r="J8" s="15" t="s">
        <v>60</v>
      </c>
      <c r="K8" s="12" t="str">
        <f t="shared" si="2"/>
        <v>10**************95</v>
      </c>
      <c r="L8" s="16" t="s">
        <v>61</v>
      </c>
      <c r="M8" s="9" t="s">
        <v>62</v>
      </c>
      <c r="N8" s="9" t="s">
        <v>53</v>
      </c>
      <c r="O8" s="14">
        <v>9424</v>
      </c>
      <c r="P8" s="14">
        <v>9424</v>
      </c>
      <c r="Q8" s="9">
        <v>15511877952</v>
      </c>
      <c r="R8" s="12" t="str">
        <f t="shared" si="3"/>
        <v>15*******52</v>
      </c>
      <c r="S8" s="9" t="s">
        <v>54</v>
      </c>
    </row>
    <row r="9" s="1" customFormat="1" ht="41" customHeight="1" spans="1:20">
      <c r="A9" s="9">
        <v>6</v>
      </c>
      <c r="B9" s="16" t="s">
        <v>63</v>
      </c>
      <c r="C9" s="16" t="s">
        <v>36</v>
      </c>
      <c r="D9" s="10" t="s">
        <v>64</v>
      </c>
      <c r="E9" s="9" t="s">
        <v>20</v>
      </c>
      <c r="F9" s="21" t="s">
        <v>65</v>
      </c>
      <c r="G9" s="12" t="str">
        <f t="shared" si="0"/>
        <v>13**************32</v>
      </c>
      <c r="H9" s="20" t="s">
        <v>66</v>
      </c>
      <c r="I9" s="12" t="str">
        <f t="shared" si="1"/>
        <v>13************46</v>
      </c>
      <c r="J9" s="15" t="s">
        <v>67</v>
      </c>
      <c r="K9" s="12" t="str">
        <f t="shared" si="2"/>
        <v>13**************18</v>
      </c>
      <c r="L9" s="16" t="s">
        <v>64</v>
      </c>
      <c r="M9" s="9" t="s">
        <v>68</v>
      </c>
      <c r="N9" s="9" t="s">
        <v>53</v>
      </c>
      <c r="O9" s="14">
        <v>9248</v>
      </c>
      <c r="P9" s="14">
        <v>9248</v>
      </c>
      <c r="Q9" s="9">
        <v>17331731579</v>
      </c>
      <c r="R9" s="12" t="str">
        <f t="shared" si="3"/>
        <v>17*******79</v>
      </c>
      <c r="S9" s="9" t="s">
        <v>54</v>
      </c>
    </row>
    <row r="10" s="1" customFormat="1" ht="41" customHeight="1" spans="1:20">
      <c r="A10" s="9">
        <v>7</v>
      </c>
      <c r="B10" s="16" t="s">
        <v>69</v>
      </c>
      <c r="C10" s="16" t="s">
        <v>36</v>
      </c>
      <c r="D10" s="10" t="s">
        <v>70</v>
      </c>
      <c r="E10" s="9" t="s">
        <v>57</v>
      </c>
      <c r="F10" s="21" t="s">
        <v>71</v>
      </c>
      <c r="G10" s="12" t="str">
        <f t="shared" si="0"/>
        <v>13**************12</v>
      </c>
      <c r="H10" s="20" t="s">
        <v>72</v>
      </c>
      <c r="I10" s="12" t="str">
        <f t="shared" si="1"/>
        <v>13************05</v>
      </c>
      <c r="J10" s="11" t="s">
        <v>73</v>
      </c>
      <c r="K10" s="12" t="str">
        <f t="shared" si="2"/>
        <v>12**************28</v>
      </c>
      <c r="L10" s="16" t="s">
        <v>74</v>
      </c>
      <c r="M10" s="9" t="s">
        <v>75</v>
      </c>
      <c r="N10" s="9" t="s">
        <v>76</v>
      </c>
      <c r="O10" s="14">
        <v>1156</v>
      </c>
      <c r="P10" s="14">
        <v>1156</v>
      </c>
      <c r="Q10" s="9">
        <v>15512877131</v>
      </c>
      <c r="R10" s="12" t="str">
        <f t="shared" si="3"/>
        <v>15*******31</v>
      </c>
      <c r="S10" s="9" t="s">
        <v>54</v>
      </c>
    </row>
    <row r="11" s="1" customFormat="1" ht="40" customHeight="1" spans="1:20">
      <c r="A11" s="9">
        <v>8</v>
      </c>
      <c r="B11" s="16" t="s">
        <v>77</v>
      </c>
      <c r="C11" s="16" t="s">
        <v>18</v>
      </c>
      <c r="D11" s="10" t="s">
        <v>78</v>
      </c>
      <c r="E11" s="9" t="s">
        <v>79</v>
      </c>
      <c r="F11" s="9" t="s">
        <v>80</v>
      </c>
      <c r="G11" s="12" t="str">
        <f t="shared" si="0"/>
        <v>13**************29</v>
      </c>
      <c r="H11" s="20" t="s">
        <v>81</v>
      </c>
      <c r="I11" s="12" t="str">
        <f t="shared" si="1"/>
        <v>13************80</v>
      </c>
      <c r="J11" s="19" t="s">
        <v>82</v>
      </c>
      <c r="K11" s="12" t="str">
        <f t="shared" si="2"/>
        <v>13**************92</v>
      </c>
      <c r="L11" s="16" t="s">
        <v>83</v>
      </c>
      <c r="M11" s="9" t="s">
        <v>84</v>
      </c>
      <c r="N11" s="9" t="s">
        <v>85</v>
      </c>
      <c r="O11" s="14">
        <v>4584</v>
      </c>
      <c r="P11" s="14">
        <v>4584</v>
      </c>
      <c r="Q11" s="9">
        <v>19832687923</v>
      </c>
      <c r="R11" s="12" t="str">
        <f t="shared" si="3"/>
        <v>19*******23</v>
      </c>
      <c r="S11" s="9" t="s">
        <v>86</v>
      </c>
    </row>
    <row r="12" s="3" customFormat="1" ht="40" customHeight="1" spans="1:20">
      <c r="A12" s="9">
        <v>9</v>
      </c>
      <c r="B12" s="16" t="s">
        <v>87</v>
      </c>
      <c r="C12" s="16" t="s">
        <v>36</v>
      </c>
      <c r="D12" s="18" t="s">
        <v>88</v>
      </c>
      <c r="E12" s="9" t="s">
        <v>89</v>
      </c>
      <c r="F12" s="9" t="s">
        <v>90</v>
      </c>
      <c r="G12" s="12" t="str">
        <f t="shared" si="0"/>
        <v>13**************11</v>
      </c>
      <c r="H12" s="20" t="s">
        <v>91</v>
      </c>
      <c r="I12" s="12" t="str">
        <f t="shared" si="1"/>
        <v>13************73</v>
      </c>
      <c r="J12" s="19" t="s">
        <v>92</v>
      </c>
      <c r="K12" s="12" t="str">
        <f t="shared" si="2"/>
        <v>12**************67</v>
      </c>
      <c r="L12" s="16" t="s">
        <v>93</v>
      </c>
      <c r="M12" s="9" t="s">
        <v>94</v>
      </c>
      <c r="N12" s="9" t="s">
        <v>85</v>
      </c>
      <c r="O12" s="14">
        <v>4584</v>
      </c>
      <c r="P12" s="14">
        <v>4584</v>
      </c>
      <c r="Q12" s="9">
        <v>13463160420</v>
      </c>
      <c r="R12" s="12" t="str">
        <f t="shared" si="3"/>
        <v>13*******20</v>
      </c>
      <c r="S12" s="9" t="s">
        <v>86</v>
      </c>
    </row>
    <row r="13" s="3" customFormat="1" ht="40" customHeight="1" spans="1:20">
      <c r="A13" s="9">
        <v>10</v>
      </c>
      <c r="B13" s="16" t="s">
        <v>95</v>
      </c>
      <c r="C13" s="16" t="s">
        <v>36</v>
      </c>
      <c r="D13" s="10" t="s">
        <v>56</v>
      </c>
      <c r="E13" s="9" t="s">
        <v>89</v>
      </c>
      <c r="F13" s="9" t="s">
        <v>96</v>
      </c>
      <c r="G13" s="12" t="str">
        <f t="shared" si="0"/>
        <v>13**************32</v>
      </c>
      <c r="H13" s="20" t="s">
        <v>97</v>
      </c>
      <c r="I13" s="12" t="str">
        <f t="shared" si="1"/>
        <v>13************30</v>
      </c>
      <c r="J13" s="19" t="s">
        <v>98</v>
      </c>
      <c r="K13" s="12" t="str">
        <f t="shared" si="2"/>
        <v>14**************52</v>
      </c>
      <c r="L13" s="16" t="s">
        <v>99</v>
      </c>
      <c r="M13" s="9" t="s">
        <v>100</v>
      </c>
      <c r="N13" s="9" t="s">
        <v>85</v>
      </c>
      <c r="O13" s="14">
        <v>4584</v>
      </c>
      <c r="P13" s="14">
        <v>4584</v>
      </c>
      <c r="Q13" s="9">
        <v>13021896897</v>
      </c>
      <c r="R13" s="12" t="str">
        <f t="shared" si="3"/>
        <v>13*******97</v>
      </c>
      <c r="S13" s="9" t="s">
        <v>86</v>
      </c>
    </row>
    <row r="14" s="3" customFormat="1" ht="40" customHeight="1" spans="1:20">
      <c r="A14" s="9">
        <v>11</v>
      </c>
      <c r="B14" s="16" t="s">
        <v>101</v>
      </c>
      <c r="C14" s="16" t="s">
        <v>18</v>
      </c>
      <c r="D14" s="10" t="s">
        <v>56</v>
      </c>
      <c r="E14" s="9" t="s">
        <v>79</v>
      </c>
      <c r="F14" s="9" t="s">
        <v>102</v>
      </c>
      <c r="G14" s="12" t="str">
        <f t="shared" si="0"/>
        <v>13**************63</v>
      </c>
      <c r="H14" s="20" t="s">
        <v>103</v>
      </c>
      <c r="I14" s="12" t="str">
        <f t="shared" si="1"/>
        <v>13************90</v>
      </c>
      <c r="J14" s="19" t="s">
        <v>104</v>
      </c>
      <c r="K14" s="12" t="str">
        <f t="shared" si="2"/>
        <v>13**************28</v>
      </c>
      <c r="L14" s="16" t="s">
        <v>105</v>
      </c>
      <c r="M14" s="9" t="s">
        <v>106</v>
      </c>
      <c r="N14" s="9" t="s">
        <v>85</v>
      </c>
      <c r="O14" s="14">
        <v>4584</v>
      </c>
      <c r="P14" s="14">
        <v>4584</v>
      </c>
      <c r="Q14" s="9">
        <v>17330077629</v>
      </c>
      <c r="R14" s="12" t="str">
        <f t="shared" si="3"/>
        <v>17*******29</v>
      </c>
      <c r="S14" s="17" t="s">
        <v>86</v>
      </c>
    </row>
    <row r="15" s="3" customFormat="1" ht="40" customHeight="1" spans="1:20">
      <c r="A15" s="9">
        <v>12</v>
      </c>
      <c r="B15" s="16" t="s">
        <v>107</v>
      </c>
      <c r="C15" s="16" t="s">
        <v>18</v>
      </c>
      <c r="D15" s="10" t="s">
        <v>108</v>
      </c>
      <c r="E15" s="9" t="s">
        <v>89</v>
      </c>
      <c r="F15" s="9" t="s">
        <v>109</v>
      </c>
      <c r="G15" s="12" t="str">
        <f t="shared" si="0"/>
        <v>13**************26</v>
      </c>
      <c r="H15" s="20" t="s">
        <v>110</v>
      </c>
      <c r="I15" s="12" t="str">
        <f t="shared" si="1"/>
        <v>13************78</v>
      </c>
      <c r="J15" s="19" t="s">
        <v>111</v>
      </c>
      <c r="K15" s="12" t="str">
        <f t="shared" si="2"/>
        <v>13**************36</v>
      </c>
      <c r="L15" s="16" t="s">
        <v>112</v>
      </c>
      <c r="M15" s="9" t="s">
        <v>113</v>
      </c>
      <c r="N15" s="9" t="s">
        <v>85</v>
      </c>
      <c r="O15" s="14">
        <v>4584</v>
      </c>
      <c r="P15" s="14">
        <v>4584</v>
      </c>
      <c r="Q15" s="9">
        <v>13932388204</v>
      </c>
      <c r="R15" s="12" t="str">
        <f t="shared" si="3"/>
        <v>13*******04</v>
      </c>
      <c r="S15" s="9" t="s">
        <v>86</v>
      </c>
    </row>
    <row r="16" s="3" customFormat="1" ht="40" customHeight="1" spans="1:20">
      <c r="A16" s="9">
        <v>13</v>
      </c>
      <c r="B16" s="16" t="s">
        <v>114</v>
      </c>
      <c r="C16" s="16" t="s">
        <v>36</v>
      </c>
      <c r="D16" s="10" t="s">
        <v>115</v>
      </c>
      <c r="E16" s="9" t="s">
        <v>89</v>
      </c>
      <c r="F16" s="21" t="s">
        <v>116</v>
      </c>
      <c r="G16" s="12" t="str">
        <f t="shared" si="0"/>
        <v>13**************16</v>
      </c>
      <c r="H16" s="20" t="s">
        <v>117</v>
      </c>
      <c r="I16" s="12" t="str">
        <f t="shared" si="1"/>
        <v>13************02</v>
      </c>
      <c r="J16" s="19" t="s">
        <v>118</v>
      </c>
      <c r="K16" s="12" t="str">
        <f t="shared" si="2"/>
        <v>16**************01</v>
      </c>
      <c r="L16" s="16" t="s">
        <v>119</v>
      </c>
      <c r="M16" s="9" t="s">
        <v>120</v>
      </c>
      <c r="N16" s="9" t="s">
        <v>85</v>
      </c>
      <c r="O16" s="14">
        <v>4584</v>
      </c>
      <c r="P16" s="14">
        <v>4584</v>
      </c>
      <c r="Q16" s="9">
        <v>19041488666</v>
      </c>
      <c r="R16" s="12" t="str">
        <f t="shared" si="3"/>
        <v>19*******66</v>
      </c>
      <c r="S16" s="9" t="s">
        <v>86</v>
      </c>
    </row>
  </sheetData>
  <mergeCells count="3">
    <mergeCell ref="A1:S1"/>
    <mergeCell ref="A2:G2"/>
    <mergeCell ref="O2:S2"/>
  </mergeCells>
  <pageMargins left="0.75" right="0.75" top="1" bottom="1" header="0.5" footer="0.5"/>
  <pageSetup paperSize="9" scale="44" fitToHeight="0" orientation="landscape"/>
  <headerFooter/>
  <ignoredErrors>
    <ignoredError sqref="I4 I11:I12 G11:G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河北费斯克</dc:creator>
  <cp:lastModifiedBy>1</cp:lastModifiedBy>
  <dcterms:created xsi:type="dcterms:W3CDTF">2021-10-26T19:27:00Z</dcterms:created>
  <dcterms:modified xsi:type="dcterms:W3CDTF">2026-09-23T07:44:45Z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ICV">
    <vt:lpwstr>EAA914A685274E429CD20C555A2E5316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